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JAVNA OBJAVA INFORMACIJA O TROŠENJU SREDSTAVA\"/>
    </mc:Choice>
  </mc:AlternateContent>
  <bookViews>
    <workbookView xWindow="0" yWindow="0" windowWidth="15360" windowHeight="7350"/>
  </bookViews>
  <sheets>
    <sheet name="08-2025, Kategorija 1 " sheetId="4" r:id="rId1"/>
    <sheet name="08-2025, Kategorija 2 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4" l="1"/>
  <c r="A17" i="5" l="1"/>
  <c r="D25" i="4" l="1"/>
  <c r="D13" i="4"/>
</calcChain>
</file>

<file path=xl/sharedStrings.xml><?xml version="1.0" encoding="utf-8"?>
<sst xmlns="http://schemas.openxmlformats.org/spreadsheetml/2006/main" count="89" uniqueCount="55">
  <si>
    <t>GIMNAZIJA SESVETE</t>
  </si>
  <si>
    <t>BISTRIČKA 7, SESVETE</t>
  </si>
  <si>
    <t>Naziv primatelja</t>
  </si>
  <si>
    <t>OIB primatelja</t>
  </si>
  <si>
    <t>Sjedište primatelja</t>
  </si>
  <si>
    <t>Način objave isplaćenog iznosa</t>
  </si>
  <si>
    <t>Vrsta rashoda i izdataka</t>
  </si>
  <si>
    <t>kategorija 1</t>
  </si>
  <si>
    <t>kategorija 2</t>
  </si>
  <si>
    <t>3111 Plaće (bruto) za redovan rad</t>
  </si>
  <si>
    <t>ZAGREB</t>
  </si>
  <si>
    <t>HRVATSKA POŠTANSKA BANKA D.D.</t>
  </si>
  <si>
    <t>Hrvatski telekom d.d.</t>
  </si>
  <si>
    <t>Ukupno Hrvatski telekom d.d.</t>
  </si>
  <si>
    <t>Telemach Hrvatska d.o.o.</t>
  </si>
  <si>
    <t>Sveukupno</t>
  </si>
  <si>
    <t>3211 - Službena putovanja</t>
  </si>
  <si>
    <t>3431 - Bankarske uslug i usluge platnog prometa</t>
  </si>
  <si>
    <t>3234 - Komunalne usluge</t>
  </si>
  <si>
    <t>3231 - Usluge telefona, pošte i prijevoza</t>
  </si>
  <si>
    <t>3212 - Naknada za prijevoz</t>
  </si>
  <si>
    <t>3132 - Doprinosi za obvezno zdravstveno osiguranje</t>
  </si>
  <si>
    <t>3121 - Ostali rashodi za zaposlene</t>
  </si>
  <si>
    <t>VODOOPSKRBA I ODVODNJA d.o.o.</t>
  </si>
  <si>
    <t>Ukupno VODOOPSKRBA I ODVODNJA d.o.o.</t>
  </si>
  <si>
    <t>ZAGREBAČKI ELEKTRIČNI TRAMVAJ d.o.o.</t>
  </si>
  <si>
    <t>3291 - Naknade za rad predstavničkih i izvršnih tijela, povjerenstva i sl.</t>
  </si>
  <si>
    <t>3214 - Ostale naknade troškova zaposlenima</t>
  </si>
  <si>
    <t>3223 - Energija</t>
  </si>
  <si>
    <t>GRADSKA PLINARA ZAGREB-OPSKRBA  d.o.o.</t>
  </si>
  <si>
    <t>SESVETE</t>
  </si>
  <si>
    <t>3433 - Zatezne kamate</t>
  </si>
  <si>
    <t>3133 - Doprinos za obvezno osiguranje u slučaju nezaposlenosti</t>
  </si>
  <si>
    <t xml:space="preserve">3433 - Zatezne kamate </t>
  </si>
  <si>
    <t>VELIKA GORICA</t>
  </si>
  <si>
    <t>3239 - Ostale usluge</t>
  </si>
  <si>
    <t>ZAGREBAČKI HOLDIN PODRUŽNICA ČISTOĆA d.o.o.</t>
  </si>
  <si>
    <t>3232 - Usluge tekućeg i investicijskog održavanja</t>
  </si>
  <si>
    <t>HEP-OPSKRBA d.o.o.</t>
  </si>
  <si>
    <t>HP-HRVATSKA POŠTA d.d.</t>
  </si>
  <si>
    <t>AKD-ZAŠTITA d.o.o.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</si>
  <si>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9253797076</t>
    </r>
  </si>
  <si>
    <t xml:space="preserve"> 3721 - Naknade građanima i kućanstvima u novcu</t>
  </si>
  <si>
    <t>4227 - Uređaji, strojevi i oprema za ostale namjene</t>
  </si>
  <si>
    <t>3224 - Materijal i dijelovi za tekuće i investicijsko održavanje</t>
  </si>
  <si>
    <t>INFORMACIJA O TROŠENJU SREDSTAVA ZA kolovoz 2025.g.</t>
  </si>
  <si>
    <t>19.09.2025.</t>
  </si>
  <si>
    <t>Sesvete, 19.09.2025.</t>
  </si>
  <si>
    <t>INFORMACIJA O TROŠENJU SREDSTAVA ZA kolovoz 2025.g</t>
  </si>
  <si>
    <t>VIVATIP d.o.o.</t>
  </si>
  <si>
    <t>PRODUKTRONIKA d.o.o.</t>
  </si>
  <si>
    <t>BAUHAUS-ZAGREB k.d.</t>
  </si>
  <si>
    <t>RAINBOW MUSIC INTERNATIONAL d.o.o.</t>
  </si>
  <si>
    <t>JASTREBARSKO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</si>
  <si>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6588950145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</si>
</sst>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4" borderId="1" xfId="0" applyFill="1" applyBorder="1" applyAlignment="1">
      <alignment wrapText="1"/>
    </xf>
    <xf numFmtId="164" fontId="0" fillId="4" borderId="2" xfId="0" applyNumberFormat="1" applyFill="1" applyBorder="1" applyAlignment="1"/>
    <xf numFmtId="164" fontId="0" fillId="4" borderId="4" xfId="0" applyNumberFormat="1" applyFill="1" applyBorder="1" applyAlignment="1"/>
    <xf numFmtId="164" fontId="0" fillId="3" borderId="1" xfId="0" applyNumberFormat="1" applyFill="1" applyBorder="1"/>
    <xf numFmtId="0" fontId="0" fillId="4" borderId="1" xfId="0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horizontal="right"/>
    </xf>
    <xf numFmtId="164" fontId="0" fillId="0" borderId="0" xfId="0" applyNumberFormat="1" applyBorder="1"/>
    <xf numFmtId="0" fontId="0" fillId="2" borderId="1" xfId="0" applyFill="1" applyBorder="1" applyAlignment="1">
      <alignment horizontal="right"/>
    </xf>
    <xf numFmtId="164" fontId="0" fillId="2" borderId="1" xfId="0" applyNumberFormat="1" applyFill="1" applyBorder="1"/>
    <xf numFmtId="0" fontId="0" fillId="0" borderId="0" xfId="0" applyFill="1" applyBorder="1"/>
    <xf numFmtId="0" fontId="0" fillId="2" borderId="6" xfId="0" applyFill="1" applyBorder="1"/>
    <xf numFmtId="0" fontId="0" fillId="0" borderId="7" xfId="0" applyBorder="1"/>
    <xf numFmtId="0" fontId="2" fillId="0" borderId="0" xfId="0" applyFont="1"/>
    <xf numFmtId="0" fontId="0" fillId="0" borderId="5" xfId="0" applyBorder="1" applyAlignment="1"/>
    <xf numFmtId="4" fontId="0" fillId="5" borderId="1" xfId="0" applyNumberFormat="1" applyFill="1" applyBorder="1" applyAlignment="1">
      <alignment vertical="center"/>
    </xf>
    <xf numFmtId="0" fontId="0" fillId="5" borderId="1" xfId="0" applyFill="1" applyBorder="1"/>
    <xf numFmtId="0" fontId="0" fillId="0" borderId="0" xfId="0" applyBorder="1" applyAlignment="1"/>
    <xf numFmtId="0" fontId="0" fillId="2" borderId="0" xfId="0" applyFill="1"/>
    <xf numFmtId="0" fontId="0" fillId="2" borderId="10" xfId="0" applyFill="1" applyBorder="1" applyAlignment="1">
      <alignment vertical="center"/>
    </xf>
    <xf numFmtId="0" fontId="0" fillId="2" borderId="10" xfId="0" applyFill="1" applyBorder="1" applyAlignment="1">
      <alignment vertical="center" wrapText="1"/>
    </xf>
    <xf numFmtId="0" fontId="0" fillId="2" borderId="9" xfId="0" applyFill="1" applyBorder="1"/>
    <xf numFmtId="0" fontId="0" fillId="2" borderId="8" xfId="0" applyFill="1" applyBorder="1"/>
    <xf numFmtId="0" fontId="0" fillId="2" borderId="11" xfId="0" applyFill="1" applyBorder="1"/>
    <xf numFmtId="164" fontId="0" fillId="2" borderId="11" xfId="0" applyNumberFormat="1" applyFill="1" applyBorder="1"/>
    <xf numFmtId="0" fontId="0" fillId="2" borderId="12" xfId="0" applyFill="1" applyBorder="1"/>
    <xf numFmtId="0" fontId="0" fillId="2" borderId="13" xfId="0" applyFill="1" applyBorder="1" applyAlignment="1">
      <alignment horizontal="right"/>
    </xf>
    <xf numFmtId="0" fontId="0" fillId="2" borderId="1" xfId="0" applyFill="1" applyBorder="1" applyAlignment="1">
      <alignment horizontal="right" wrapText="1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8"/>
  <sheetViews>
    <sheetView tabSelected="1" workbookViewId="0">
      <selection activeCell="B20" sqref="B20"/>
    </sheetView>
  </sheetViews>
  <sheetFormatPr defaultRowHeight="15" x14ac:dyDescent="0.25"/>
  <cols>
    <col min="1" max="1" width="53.7109375" customWidth="1"/>
    <col min="2" max="2" width="14.140625" customWidth="1"/>
    <col min="3" max="3" width="15.7109375" customWidth="1"/>
    <col min="4" max="4" width="17" customWidth="1"/>
    <col min="5" max="5" width="43.85546875" customWidth="1"/>
  </cols>
  <sheetData>
    <row r="1" spans="1:12" x14ac:dyDescent="0.25">
      <c r="A1" s="45" t="s">
        <v>0</v>
      </c>
      <c r="B1" s="45"/>
      <c r="C1" s="45"/>
    </row>
    <row r="2" spans="1:12" x14ac:dyDescent="0.25">
      <c r="A2" s="46" t="s">
        <v>1</v>
      </c>
      <c r="B2" s="46"/>
      <c r="C2" s="46"/>
    </row>
    <row r="4" spans="1:12" x14ac:dyDescent="0.25">
      <c r="A4" s="47" t="s">
        <v>48</v>
      </c>
      <c r="B4" s="47"/>
      <c r="C4" s="47"/>
      <c r="D4" s="47"/>
      <c r="E4" s="47"/>
    </row>
    <row r="5" spans="1:12" x14ac:dyDescent="0.25">
      <c r="E5" t="s">
        <v>7</v>
      </c>
    </row>
    <row r="6" spans="1:12" ht="30" x14ac:dyDescent="0.25">
      <c r="A6" s="30" t="s">
        <v>2</v>
      </c>
      <c r="B6" s="30" t="s">
        <v>3</v>
      </c>
      <c r="C6" s="31" t="s">
        <v>4</v>
      </c>
      <c r="D6" s="31" t="s">
        <v>5</v>
      </c>
      <c r="E6" s="30" t="s">
        <v>6</v>
      </c>
    </row>
    <row r="7" spans="1:12" s="29" customFormat="1" ht="30" customHeight="1" x14ac:dyDescent="0.25">
      <c r="A7" s="7" t="s">
        <v>39</v>
      </c>
      <c r="B7" s="19">
        <v>87311810356</v>
      </c>
      <c r="C7" s="19" t="s">
        <v>34</v>
      </c>
      <c r="D7" s="20">
        <v>22.12</v>
      </c>
      <c r="E7" s="8" t="s">
        <v>19</v>
      </c>
    </row>
    <row r="8" spans="1:12" s="29" customFormat="1" ht="30" customHeight="1" x14ac:dyDescent="0.25">
      <c r="A8" s="36" t="s">
        <v>40</v>
      </c>
      <c r="B8" s="19" t="s">
        <v>41</v>
      </c>
      <c r="C8" s="37" t="s">
        <v>10</v>
      </c>
      <c r="D8" s="35">
        <v>137.5</v>
      </c>
      <c r="E8" s="34" t="s">
        <v>37</v>
      </c>
      <c r="J8" s="32"/>
      <c r="K8" s="22"/>
      <c r="L8" s="33"/>
    </row>
    <row r="9" spans="1:12" ht="29.25" customHeight="1" x14ac:dyDescent="0.25">
      <c r="A9" s="9" t="s">
        <v>12</v>
      </c>
      <c r="B9" s="17">
        <v>81793146560</v>
      </c>
      <c r="C9" s="17" t="s">
        <v>10</v>
      </c>
      <c r="D9" s="13">
        <v>40.65</v>
      </c>
      <c r="E9" s="9" t="s">
        <v>19</v>
      </c>
    </row>
    <row r="10" spans="1:12" ht="29.25" customHeight="1" x14ac:dyDescent="0.25">
      <c r="A10" s="9" t="s">
        <v>12</v>
      </c>
      <c r="B10" s="17">
        <v>81793146560</v>
      </c>
      <c r="C10" s="17" t="s">
        <v>10</v>
      </c>
      <c r="D10" s="13">
        <v>14.81</v>
      </c>
      <c r="E10" s="9" t="s">
        <v>19</v>
      </c>
    </row>
    <row r="11" spans="1:12" ht="29.25" customHeight="1" x14ac:dyDescent="0.25">
      <c r="A11" s="9" t="s">
        <v>12</v>
      </c>
      <c r="B11" s="17">
        <v>81793146560</v>
      </c>
      <c r="C11" s="17" t="s">
        <v>10</v>
      </c>
      <c r="D11" s="13">
        <v>40.65</v>
      </c>
      <c r="E11" s="9" t="s">
        <v>19</v>
      </c>
    </row>
    <row r="12" spans="1:12" ht="29.25" customHeight="1" x14ac:dyDescent="0.25">
      <c r="A12" s="9" t="s">
        <v>12</v>
      </c>
      <c r="B12" s="17">
        <v>81793146560</v>
      </c>
      <c r="C12" s="17" t="s">
        <v>10</v>
      </c>
      <c r="D12" s="13">
        <v>66.400000000000006</v>
      </c>
      <c r="E12" s="9" t="s">
        <v>19</v>
      </c>
    </row>
    <row r="13" spans="1:12" ht="29.25" customHeight="1" x14ac:dyDescent="0.25">
      <c r="A13" s="42" t="s">
        <v>13</v>
      </c>
      <c r="B13" s="43"/>
      <c r="C13" s="44"/>
      <c r="D13" s="11">
        <f>D9+D10+D11+D12</f>
        <v>162.51</v>
      </c>
      <c r="E13" s="12"/>
    </row>
    <row r="14" spans="1:12" ht="30" customHeight="1" x14ac:dyDescent="0.25">
      <c r="A14" s="7" t="s">
        <v>14</v>
      </c>
      <c r="B14" s="19">
        <v>70133616033</v>
      </c>
      <c r="C14" s="19" t="s">
        <v>10</v>
      </c>
      <c r="D14" s="20">
        <v>20.399999999999999</v>
      </c>
      <c r="E14" s="7" t="s">
        <v>19</v>
      </c>
    </row>
    <row r="15" spans="1:12" ht="30" customHeight="1" x14ac:dyDescent="0.25">
      <c r="A15" s="7" t="s">
        <v>25</v>
      </c>
      <c r="B15" s="19">
        <v>82031999604</v>
      </c>
      <c r="C15" s="19" t="s">
        <v>10</v>
      </c>
      <c r="D15" s="20">
        <v>76.98</v>
      </c>
      <c r="E15" s="7" t="s">
        <v>20</v>
      </c>
    </row>
    <row r="16" spans="1:12" ht="30" customHeight="1" x14ac:dyDescent="0.25">
      <c r="A16" s="7" t="s">
        <v>29</v>
      </c>
      <c r="B16" s="19">
        <v>74364571096</v>
      </c>
      <c r="C16" s="19" t="s">
        <v>10</v>
      </c>
      <c r="D16" s="20">
        <v>1012.92</v>
      </c>
      <c r="E16" s="8" t="s">
        <v>28</v>
      </c>
      <c r="F16" s="25"/>
    </row>
    <row r="17" spans="1:10" ht="30" customHeight="1" x14ac:dyDescent="0.25">
      <c r="A17" s="7" t="s">
        <v>38</v>
      </c>
      <c r="B17" s="19">
        <v>63073332379</v>
      </c>
      <c r="C17" s="19" t="s">
        <v>10</v>
      </c>
      <c r="D17" s="20">
        <v>1907.43</v>
      </c>
      <c r="E17" s="7" t="s">
        <v>28</v>
      </c>
      <c r="F17" s="25"/>
    </row>
    <row r="18" spans="1:10" ht="30" customHeight="1" x14ac:dyDescent="0.25">
      <c r="A18" s="7" t="s">
        <v>11</v>
      </c>
      <c r="B18" s="19">
        <v>87939104217</v>
      </c>
      <c r="C18" s="19" t="s">
        <v>10</v>
      </c>
      <c r="D18" s="20">
        <v>81.430000000000007</v>
      </c>
      <c r="E18" s="7" t="s">
        <v>17</v>
      </c>
    </row>
    <row r="19" spans="1:10" ht="30" customHeight="1" x14ac:dyDescent="0.25">
      <c r="A19" s="7" t="s">
        <v>49</v>
      </c>
      <c r="B19" s="19">
        <v>43817701790</v>
      </c>
      <c r="C19" s="19" t="s">
        <v>30</v>
      </c>
      <c r="D19" s="20">
        <v>32.5</v>
      </c>
      <c r="E19" s="8" t="s">
        <v>35</v>
      </c>
      <c r="F19" s="28"/>
    </row>
    <row r="20" spans="1:10" ht="30" customHeight="1" x14ac:dyDescent="0.25">
      <c r="A20" s="7" t="s">
        <v>50</v>
      </c>
      <c r="B20" s="19">
        <v>42501049830</v>
      </c>
      <c r="C20" s="19" t="s">
        <v>10</v>
      </c>
      <c r="D20" s="20">
        <v>312.5</v>
      </c>
      <c r="E20" s="8" t="s">
        <v>37</v>
      </c>
    </row>
    <row r="21" spans="1:10" ht="30" customHeight="1" x14ac:dyDescent="0.25">
      <c r="A21" s="7" t="s">
        <v>36</v>
      </c>
      <c r="B21" s="19">
        <v>85584865987</v>
      </c>
      <c r="C21" s="19" t="s">
        <v>10</v>
      </c>
      <c r="D21" s="20">
        <v>362.33</v>
      </c>
      <c r="E21" s="7" t="s">
        <v>18</v>
      </c>
      <c r="I21" s="23"/>
      <c r="J21" s="23"/>
    </row>
    <row r="22" spans="1:10" ht="30" customHeight="1" x14ac:dyDescent="0.25">
      <c r="A22" s="9" t="s">
        <v>23</v>
      </c>
      <c r="B22" s="17">
        <v>83416546499</v>
      </c>
      <c r="C22" s="17" t="s">
        <v>10</v>
      </c>
      <c r="D22" s="13">
        <v>37.49</v>
      </c>
      <c r="E22" s="9" t="s">
        <v>31</v>
      </c>
    </row>
    <row r="23" spans="1:10" ht="30" customHeight="1" x14ac:dyDescent="0.25">
      <c r="A23" s="9" t="s">
        <v>23</v>
      </c>
      <c r="B23" s="17">
        <v>83416546499</v>
      </c>
      <c r="C23" s="17" t="s">
        <v>10</v>
      </c>
      <c r="D23" s="13">
        <v>443.08</v>
      </c>
      <c r="E23" s="9" t="s">
        <v>18</v>
      </c>
    </row>
    <row r="24" spans="1:10" ht="30" customHeight="1" x14ac:dyDescent="0.25">
      <c r="A24" s="9" t="s">
        <v>23</v>
      </c>
      <c r="B24" s="17">
        <v>83416546499</v>
      </c>
      <c r="C24" s="17" t="s">
        <v>10</v>
      </c>
      <c r="D24" s="13">
        <v>74.989999999999995</v>
      </c>
      <c r="E24" s="9" t="s">
        <v>18</v>
      </c>
    </row>
    <row r="25" spans="1:10" ht="30" customHeight="1" x14ac:dyDescent="0.25">
      <c r="A25" s="42" t="s">
        <v>24</v>
      </c>
      <c r="B25" s="43"/>
      <c r="C25" s="44"/>
      <c r="D25" s="11">
        <f>+D22+D23+D24</f>
        <v>555.55999999999995</v>
      </c>
      <c r="E25" s="12"/>
    </row>
    <row r="26" spans="1:10" s="29" customFormat="1" ht="30" customHeight="1" x14ac:dyDescent="0.25">
      <c r="A26" s="7" t="s">
        <v>51</v>
      </c>
      <c r="B26" s="19">
        <v>71642207963</v>
      </c>
      <c r="C26" s="19" t="s">
        <v>10</v>
      </c>
      <c r="D26" s="20">
        <v>44.2</v>
      </c>
      <c r="E26" s="8" t="s">
        <v>44</v>
      </c>
    </row>
    <row r="27" spans="1:10" ht="30" customHeight="1" x14ac:dyDescent="0.25">
      <c r="A27" s="7" t="s">
        <v>52</v>
      </c>
      <c r="B27" s="19" t="s">
        <v>54</v>
      </c>
      <c r="C27" s="38" t="s">
        <v>53</v>
      </c>
      <c r="D27" s="20">
        <v>248</v>
      </c>
      <c r="E27" s="8" t="s">
        <v>43</v>
      </c>
    </row>
    <row r="28" spans="1:10" ht="30" customHeight="1" x14ac:dyDescent="0.25">
      <c r="A28" s="39"/>
      <c r="B28" s="40"/>
      <c r="C28" s="41"/>
      <c r="D28" s="26">
        <f>D7+D8+D13+D14+D15+D16+D17+D18+D19+D20+D21+D25+D26+D27</f>
        <v>4976.38</v>
      </c>
      <c r="E28" s="27"/>
    </row>
    <row r="29" spans="1:10" ht="15" customHeight="1" x14ac:dyDescent="0.25"/>
    <row r="30" spans="1:10" ht="15" customHeight="1" x14ac:dyDescent="0.25">
      <c r="A30" t="s">
        <v>47</v>
      </c>
    </row>
    <row r="31" spans="1:10" ht="15" customHeight="1" x14ac:dyDescent="0.25"/>
    <row r="32" spans="1:10" ht="15" customHeight="1" x14ac:dyDescent="0.25"/>
    <row r="33" spans="5:5" ht="15" customHeight="1" x14ac:dyDescent="0.25"/>
    <row r="34" spans="5:5" ht="15" customHeight="1" x14ac:dyDescent="0.25"/>
    <row r="35" spans="5:5" ht="15" customHeight="1" x14ac:dyDescent="0.25"/>
    <row r="36" spans="5:5" ht="15" customHeight="1" x14ac:dyDescent="0.25">
      <c r="E36" s="24"/>
    </row>
    <row r="37" spans="5:5" ht="15" customHeight="1" x14ac:dyDescent="0.25"/>
    <row r="38" spans="5:5" ht="15" customHeight="1" x14ac:dyDescent="0.25"/>
    <row r="39" spans="5:5" ht="15" customHeight="1" x14ac:dyDescent="0.25"/>
    <row r="40" spans="5:5" ht="15" customHeight="1" x14ac:dyDescent="0.25"/>
    <row r="41" spans="5:5" ht="15" customHeight="1" x14ac:dyDescent="0.25"/>
    <row r="42" spans="5:5" ht="15" customHeight="1" x14ac:dyDescent="0.25"/>
    <row r="43" spans="5:5" ht="15" customHeight="1" x14ac:dyDescent="0.25"/>
    <row r="44" spans="5:5" ht="15" customHeight="1" x14ac:dyDescent="0.25"/>
    <row r="45" spans="5:5" ht="15" customHeight="1" x14ac:dyDescent="0.25"/>
    <row r="46" spans="5:5" ht="15" customHeight="1" x14ac:dyDescent="0.25"/>
    <row r="47" spans="5:5" ht="15" customHeight="1" x14ac:dyDescent="0.25"/>
    <row r="48" spans="5:5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</sheetData>
  <mergeCells count="6">
    <mergeCell ref="A28:C28"/>
    <mergeCell ref="A25:C25"/>
    <mergeCell ref="A1:C1"/>
    <mergeCell ref="A2:C2"/>
    <mergeCell ref="A4:E4"/>
    <mergeCell ref="A13:C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B20" sqref="B20"/>
    </sheetView>
  </sheetViews>
  <sheetFormatPr defaultRowHeight="15" x14ac:dyDescent="0.25"/>
  <cols>
    <col min="1" max="1" width="18.5703125" customWidth="1"/>
    <col min="2" max="2" width="45.7109375" customWidth="1"/>
    <col min="3" max="3" width="17.5703125" customWidth="1"/>
    <col min="4" max="4" width="18.140625" customWidth="1"/>
    <col min="5" max="5" width="27.42578125" customWidth="1"/>
  </cols>
  <sheetData>
    <row r="1" spans="1:5" x14ac:dyDescent="0.25">
      <c r="A1" s="45" t="s">
        <v>0</v>
      </c>
      <c r="B1" s="45"/>
      <c r="C1" s="45"/>
    </row>
    <row r="2" spans="1:5" x14ac:dyDescent="0.25">
      <c r="A2" s="46" t="s">
        <v>1</v>
      </c>
      <c r="B2" s="46"/>
      <c r="C2" s="46"/>
    </row>
    <row r="4" spans="1:5" x14ac:dyDescent="0.25">
      <c r="A4" s="47" t="s">
        <v>45</v>
      </c>
      <c r="B4" s="47"/>
      <c r="C4" s="5"/>
      <c r="D4" s="5"/>
      <c r="E4" s="5"/>
    </row>
    <row r="5" spans="1:5" x14ac:dyDescent="0.25">
      <c r="B5" s="6" t="s">
        <v>8</v>
      </c>
    </row>
    <row r="6" spans="1:5" ht="30" x14ac:dyDescent="0.25">
      <c r="A6" s="10" t="s">
        <v>5</v>
      </c>
      <c r="B6" s="14" t="s">
        <v>6</v>
      </c>
      <c r="C6" s="3"/>
      <c r="D6" s="4"/>
      <c r="E6" s="3"/>
    </row>
    <row r="7" spans="1:5" ht="30" customHeight="1" x14ac:dyDescent="0.25">
      <c r="A7" s="20">
        <v>115767.06</v>
      </c>
      <c r="B7" s="1" t="s">
        <v>9</v>
      </c>
      <c r="C7" s="3"/>
      <c r="D7" s="3"/>
      <c r="E7" s="3"/>
    </row>
    <row r="8" spans="1:5" ht="30" customHeight="1" x14ac:dyDescent="0.25">
      <c r="A8" s="20">
        <v>17920.36</v>
      </c>
      <c r="B8" s="1" t="s">
        <v>21</v>
      </c>
      <c r="C8" s="3"/>
      <c r="D8" s="3"/>
      <c r="E8" s="3"/>
    </row>
    <row r="9" spans="1:5" ht="30" customHeight="1" x14ac:dyDescent="0.25">
      <c r="A9" s="20"/>
      <c r="B9" s="2" t="s">
        <v>32</v>
      </c>
      <c r="C9" s="3"/>
      <c r="D9" s="3"/>
      <c r="E9" s="3"/>
    </row>
    <row r="10" spans="1:5" ht="30" customHeight="1" x14ac:dyDescent="0.25">
      <c r="A10" s="20"/>
      <c r="B10" s="1" t="s">
        <v>22</v>
      </c>
      <c r="C10" s="3"/>
      <c r="D10" s="3"/>
      <c r="E10" s="3"/>
    </row>
    <row r="11" spans="1:5" ht="30" customHeight="1" x14ac:dyDescent="0.25">
      <c r="A11" s="20"/>
      <c r="B11" s="1" t="s">
        <v>16</v>
      </c>
      <c r="C11" s="3"/>
      <c r="D11" s="3"/>
      <c r="E11" s="3"/>
    </row>
    <row r="12" spans="1:5" ht="30" customHeight="1" x14ac:dyDescent="0.25">
      <c r="A12" s="20"/>
      <c r="B12" s="1" t="s">
        <v>27</v>
      </c>
      <c r="C12" s="3"/>
      <c r="D12" s="3"/>
      <c r="E12" s="3"/>
    </row>
    <row r="13" spans="1:5" ht="30" customHeight="1" x14ac:dyDescent="0.25">
      <c r="A13" s="20">
        <v>2320.9499999999998</v>
      </c>
      <c r="B13" s="7" t="s">
        <v>20</v>
      </c>
      <c r="C13" s="3"/>
      <c r="D13" s="3"/>
      <c r="E13" s="3"/>
    </row>
    <row r="14" spans="1:5" ht="30" customHeight="1" x14ac:dyDescent="0.25">
      <c r="A14" s="20"/>
      <c r="B14" s="2" t="s">
        <v>26</v>
      </c>
      <c r="C14" s="21"/>
      <c r="D14" s="3"/>
      <c r="E14" s="3"/>
    </row>
    <row r="15" spans="1:5" ht="30" customHeight="1" x14ac:dyDescent="0.25">
      <c r="A15" s="20"/>
      <c r="B15" s="2" t="s">
        <v>33</v>
      </c>
      <c r="C15" s="21"/>
      <c r="D15" s="3"/>
      <c r="E15" s="3"/>
    </row>
    <row r="16" spans="1:5" ht="30" customHeight="1" x14ac:dyDescent="0.25">
      <c r="A16" s="20"/>
      <c r="B16" s="2" t="s">
        <v>42</v>
      </c>
      <c r="C16" s="21"/>
      <c r="D16" s="3"/>
      <c r="E16" s="3"/>
    </row>
    <row r="17" spans="1:5" ht="30" customHeight="1" x14ac:dyDescent="0.25">
      <c r="A17" s="16">
        <f>SUM(A7:A16)</f>
        <v>136008.37</v>
      </c>
      <c r="B17" s="15" t="s">
        <v>15</v>
      </c>
      <c r="C17" s="3"/>
      <c r="D17" s="3"/>
      <c r="E17" s="3"/>
    </row>
    <row r="18" spans="1:5" ht="15" customHeight="1" x14ac:dyDescent="0.25">
      <c r="A18" s="18"/>
      <c r="B18" s="3"/>
      <c r="C18" s="3"/>
      <c r="D18" s="3"/>
      <c r="E18" s="3"/>
    </row>
    <row r="19" spans="1:5" ht="15" customHeight="1" x14ac:dyDescent="0.25">
      <c r="A19" s="18" t="s">
        <v>46</v>
      </c>
      <c r="B19" s="3"/>
      <c r="C19" s="3"/>
      <c r="D19" s="3"/>
      <c r="E19" s="3"/>
    </row>
    <row r="20" spans="1:5" ht="15" customHeight="1" x14ac:dyDescent="0.25">
      <c r="A20" s="18"/>
      <c r="B20" s="3"/>
      <c r="C20" s="3"/>
      <c r="D20" s="3"/>
      <c r="E20" s="3"/>
    </row>
    <row r="21" spans="1:5" ht="15" customHeight="1" x14ac:dyDescent="0.25">
      <c r="A21" s="18"/>
      <c r="B21" s="3"/>
      <c r="C21" s="3"/>
      <c r="D21" s="3"/>
      <c r="E21" s="3"/>
    </row>
    <row r="22" spans="1:5" ht="15" customHeight="1" x14ac:dyDescent="0.25">
      <c r="A22" s="18"/>
      <c r="B22" s="3"/>
      <c r="C22" s="3"/>
      <c r="D22" s="3"/>
      <c r="E22" s="3"/>
    </row>
    <row r="23" spans="1:5" ht="15" customHeight="1" x14ac:dyDescent="0.25">
      <c r="A23" s="18"/>
      <c r="B23" s="3"/>
      <c r="C23" s="3"/>
      <c r="D23" s="3"/>
      <c r="E23" s="3"/>
    </row>
    <row r="24" spans="1:5" ht="15" customHeight="1" x14ac:dyDescent="0.25">
      <c r="A24" s="18"/>
      <c r="B24" s="3"/>
      <c r="C24" s="3"/>
      <c r="D24" s="3"/>
      <c r="E24" s="3"/>
    </row>
    <row r="25" spans="1:5" ht="15" customHeight="1" x14ac:dyDescent="0.25">
      <c r="A25" s="18"/>
      <c r="B25" s="3"/>
      <c r="C25" s="3"/>
      <c r="D25" s="3"/>
      <c r="E25" s="3"/>
    </row>
    <row r="26" spans="1:5" ht="15" customHeight="1" x14ac:dyDescent="0.25">
      <c r="A26" s="18"/>
      <c r="B26" s="3"/>
      <c r="C26" s="3"/>
      <c r="D26" s="3"/>
      <c r="E26" s="3"/>
    </row>
    <row r="27" spans="1:5" ht="15" customHeight="1" x14ac:dyDescent="0.25">
      <c r="A27" s="18"/>
      <c r="B27" s="3"/>
      <c r="C27" s="3"/>
      <c r="D27" s="3"/>
      <c r="E27" s="3"/>
    </row>
    <row r="28" spans="1:5" ht="15" customHeight="1" x14ac:dyDescent="0.25">
      <c r="A28" s="18"/>
      <c r="B28" s="3"/>
      <c r="C28" s="3"/>
      <c r="D28" s="3"/>
      <c r="E28" s="3"/>
    </row>
    <row r="29" spans="1:5" ht="15" customHeight="1" x14ac:dyDescent="0.25">
      <c r="A29" s="18"/>
      <c r="B29" s="3"/>
      <c r="C29" s="3"/>
      <c r="D29" s="3"/>
      <c r="E29" s="3"/>
    </row>
    <row r="30" spans="1:5" ht="15" customHeight="1" x14ac:dyDescent="0.25">
      <c r="A30" s="18"/>
      <c r="B30" s="3"/>
      <c r="C30" s="3"/>
      <c r="D30" s="3"/>
      <c r="E30" s="3"/>
    </row>
    <row r="31" spans="1:5" ht="15" customHeight="1" x14ac:dyDescent="0.25">
      <c r="A31" s="18"/>
      <c r="B31" s="3"/>
      <c r="C31" s="3"/>
      <c r="D31" s="3"/>
      <c r="E31" s="3"/>
    </row>
    <row r="32" spans="1:5" ht="15" customHeight="1" x14ac:dyDescent="0.25">
      <c r="A32" s="18"/>
      <c r="B32" s="3"/>
      <c r="C32" s="3"/>
      <c r="D32" s="3"/>
      <c r="E32" s="3"/>
    </row>
    <row r="33" spans="1:5" ht="15" customHeight="1" x14ac:dyDescent="0.25">
      <c r="A33" s="18"/>
      <c r="B33" s="3"/>
      <c r="C33" s="3"/>
      <c r="D33" s="3"/>
      <c r="E33" s="3"/>
    </row>
  </sheetData>
  <mergeCells count="3">
    <mergeCell ref="A1:C1"/>
    <mergeCell ref="A2:C2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08-2025, Kategorija 1 </vt:lpstr>
      <vt:lpstr>08-2025, Kategorija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2024-02-16T14:42:39Z</dcterms:created>
  <dcterms:modified xsi:type="dcterms:W3CDTF">2025-09-19T13:28:22Z</dcterms:modified>
</cp:coreProperties>
</file>